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u0uyf\"/>
    </mc:Choice>
  </mc:AlternateContent>
  <xr:revisionPtr revIDLastSave="0" documentId="13_ncr:1_{DFB8AC4B-E9DB-4E41-A03D-38A486E2F604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7" i="1"/>
  <c r="F86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<sst xmlns="http://schemas.openxmlformats.org/spreadsheetml/2006/main" count="239" uniqueCount="141">
  <si>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</si>
  <si>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</si>
  <si>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</si>
  <si>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</si>
  <si>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</si>
  <si>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</si>
  <si>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</si>
  <si>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</si>
  <si>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</si>
  <si>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</si>
  <si>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</si>
  <si>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</si>
  <si>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</si>
  <si>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</si>
  <si>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</si>
  <si>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</si>
  <si>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</si>
  <si>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</si>
  <si>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</si>
  <si>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</si>
  <si>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</si>
  <si>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</si>
  <si>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</si>
  <si>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</si>
  <si>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</si>
  <si>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</si>
  <si>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</si>
  <si>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</si>
  <si>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</si>
  <si>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</si>
  <si>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</si>
  <si>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</si>
  <si>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</si>
  <si>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</si>
  <si>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</si>
  <si>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</si>
  <si>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</si>
  <si>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</si>
  <si>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</si>
  <si>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</si>
  <si>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</si>
  <si>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</si>
  <si>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</si>
  <si>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</si>
  <si>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</si>
  <si>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</si>
  <si>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</si>
  <si>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</si>
  <si>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</si>
  <si>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</si>
  <si>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</si>
  <si>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</si>
  <si>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</si>
  <si>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</si>
  <si>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</si>
  <si>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</si>
  <si>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</si>
  <si>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</si>
  <si>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</si>
  <si>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</si>
  <si>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</si>
  <si>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</si>
  <si>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</si>
  <si>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</si>
  <si>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</si>
  <si>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</si>
  <si>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</si>
  <si>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</si>
  <si>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</si>
  <si>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</si>
  <si>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</si>
  <si>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</si>
  <si>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</si>
  <si>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</si>
  <si>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</si>
  <si>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</si>
  <si>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</si>
  <si>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</si>
  <si>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</si>
  <si>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</si>
  <si>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</si>
  <si>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</si>
  <si>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</si>
  <si>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</si>
  <si>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</si>
  <si>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</si>
  <si>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</si>
  <si>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</si>
  <si>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</si>
  <si>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</si>
  <si>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</si>
  <si>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</si>
  <si>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</si>
  <si>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</si>
  <si>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</si>
  <si>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</si>
  <si>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</si>
  <si>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</si>
  <si>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</si>
  <si>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</si>
  <si>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</si>
  <si>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</si>
  <si>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</si>
  <si>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</si>
  <si>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</si>
  <si>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</si>
  <si>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</si>
  <si>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</si>
  <si>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</si>
  <si>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</si>
  <si>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</si>
  <si>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</si>
  <si>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</si>
  <si>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</si>
  <si>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</si>
  <si>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</si>
  <si>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</si>
  <si>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</si>
  <si>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</si>
  <si>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</si>
  <si>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</si>
  <si>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</si>
  <si>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2026''  składamy niniejszym ofertę na pakiet 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</si>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</sst>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114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115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116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117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118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119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120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121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122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123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5841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124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4596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125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39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4" t="s">
        <v>126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123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3.2" customHeight="1" x14ac:dyDescent="0.2"/>
    <row r="49" spans="2:13" s="1" customFormat="1" ht="18.2" customHeight="1" x14ac:dyDescent="0.2">
      <c r="B49" s="14" t="s">
        <v>127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900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69.400000000000006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0.2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36.06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0.6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0.5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4.04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1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112.01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75.38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14</v>
      </c>
      <c r="G63" s="8">
        <v>25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54.98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21.76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3.59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31</v>
      </c>
      <c r="G67" s="8">
        <v>81.08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8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31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28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0.94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19.16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19.75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5.29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120</v>
      </c>
      <c r="H75" s="29">
        <v>0</v>
      </c>
      <c r="I75" s="27">
        <f>ROUND(G75* H75,2)</f>
        <v>0</v>
      </c>
      <c r="J75" s="5">
        <v>23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10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6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81</v>
      </c>
      <c r="G78" s="8">
        <v>185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81</v>
      </c>
      <c r="G79" s="8">
        <v>80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81</v>
      </c>
      <c r="G80" s="8">
        <v>16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18</v>
      </c>
      <c r="G81" s="8">
        <v>0.8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91</v>
      </c>
      <c r="F82" s="6" t="s">
        <v>81</v>
      </c>
      <c r="G82" s="8">
        <v>31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81</v>
      </c>
      <c r="G83" s="8">
        <v>6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97</v>
      </c>
      <c r="F84" s="6" t="s">
        <v>81</v>
      </c>
      <c r="G84" s="8">
        <v>7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4" s="1" customFormat="1" ht="55.9" customHeight="1" x14ac:dyDescent="0.2"/>
    <row r="86" spans="2:14" s="1" customFormat="1" ht="21.4" customHeight="1" x14ac:dyDescent="0.2">
      <c r="B86" s="16" t="s">
        <v>108</v>
      </c>
      <c r="C86" s="16"/>
      <c r="D86" s="16"/>
      <c r="E86" s="16"/>
      <c r="F86" s="30">
        <f>ROUND(I32+I37+I42+I47+I52+I55+I56+I57+I58+I59+I60+I61+I62+I63+I64+I65+I66+I67+I68+I69+I70+I71+I72+I73+I74+I75+I76+I77+I78+I79+I80+I81+I82+I83+I84,2)</f>
        <v>0</v>
      </c>
      <c r="G86" s="31"/>
      <c r="H86" s="31"/>
      <c r="I86" s="31"/>
      <c r="J86" s="31"/>
      <c r="K86" s="31"/>
      <c r="L86" s="31"/>
      <c r="M86" s="32"/>
    </row>
    <row r="87" spans="2:14" s="1" customFormat="1" ht="21.4" customHeight="1" x14ac:dyDescent="0.2">
      <c r="B87" s="16" t="s">
        <v>109</v>
      </c>
      <c r="C87" s="16"/>
      <c r="D87" s="16"/>
      <c r="E87" s="16"/>
      <c r="F87" s="33">
        <f>ROUND(L32+L37+L42+L47+L52+L55+L56+L57+L58+L59+L60+L61+L62+L63+L64+L65+L66+L67+L68+L69+L70+L71+L72+L73+L74+L75+L76+L77+L78+L79+L80+L81+L82+L83+L84,2)</f>
        <v>0</v>
      </c>
      <c r="G87" s="34"/>
      <c r="H87" s="34"/>
      <c r="I87" s="34"/>
      <c r="J87" s="34"/>
      <c r="K87" s="34"/>
      <c r="L87" s="34"/>
      <c r="M87" s="35"/>
    </row>
    <row r="88" spans="2:14" s="1" customFormat="1" ht="11.1" customHeight="1" x14ac:dyDescent="0.2"/>
    <row r="89" spans="2:14" s="1" customFormat="1" ht="80.099999999999994" customHeight="1" x14ac:dyDescent="0.2">
      <c r="B89" s="37" t="s">
        <v>128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2.65" customHeight="1" x14ac:dyDescent="0.2"/>
    <row r="91" spans="2:14" s="1" customFormat="1" ht="110.1" customHeight="1" x14ac:dyDescent="0.2">
      <c r="B91" s="37" t="s">
        <v>129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5.25" customHeight="1" x14ac:dyDescent="0.2"/>
    <row r="93" spans="2:14" s="1" customFormat="1" ht="110.1" customHeight="1" x14ac:dyDescent="0.2">
      <c r="B93" s="11" t="s">
        <v>130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</row>
    <row r="94" spans="2:14" s="1" customFormat="1" ht="5.25" customHeight="1" x14ac:dyDescent="0.2"/>
    <row r="95" spans="2:14" s="1" customFormat="1" ht="37.9" customHeight="1" x14ac:dyDescent="0.2">
      <c r="C95" s="17" t="s">
        <v>110</v>
      </c>
      <c r="D95" s="17"/>
      <c r="E95" s="17"/>
      <c r="F95" s="21" t="s">
        <v>111</v>
      </c>
      <c r="G95" s="21"/>
      <c r="H95" s="21"/>
      <c r="I95" s="21"/>
      <c r="J95" s="21"/>
      <c r="K95" s="21"/>
      <c r="L95" s="21"/>
    </row>
    <row r="96" spans="2:14" s="1" customFormat="1" ht="28.7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7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7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.65" customHeight="1" x14ac:dyDescent="0.2"/>
    <row r="101" spans="2:14" s="1" customFormat="1" ht="203.1" customHeight="1" x14ac:dyDescent="0.2">
      <c r="B101" s="37" t="s">
        <v>131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6.950000000000003" customHeight="1" x14ac:dyDescent="0.2">
      <c r="B103" s="38" t="s">
        <v>132</v>
      </c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</row>
    <row r="104" spans="2:14" s="1" customFormat="1" ht="2.65" customHeight="1" x14ac:dyDescent="0.2"/>
    <row r="105" spans="2:14" s="1" customFormat="1" ht="37.9" customHeight="1" x14ac:dyDescent="0.2">
      <c r="C105" s="17" t="s">
        <v>112</v>
      </c>
      <c r="D105" s="17"/>
      <c r="E105" s="17"/>
      <c r="F105" s="19" t="s">
        <v>113</v>
      </c>
      <c r="G105" s="19"/>
      <c r="H105" s="19"/>
      <c r="I105" s="19"/>
      <c r="J105" s="19"/>
      <c r="K105" s="19"/>
      <c r="L105" s="19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.65" customHeight="1" x14ac:dyDescent="0.2"/>
    <row r="111" spans="2:14" s="1" customFormat="1" ht="159.94999999999999" customHeight="1" x14ac:dyDescent="0.2">
      <c r="B111" s="37" t="s">
        <v>133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54.95" customHeight="1" x14ac:dyDescent="0.2">
      <c r="B113" s="37" t="s">
        <v>134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60" customHeight="1" x14ac:dyDescent="0.2">
      <c r="B115" s="11" t="s">
        <v>135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48" customHeight="1" x14ac:dyDescent="0.2">
      <c r="B117" s="11" t="s">
        <v>136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2.65" customHeight="1" x14ac:dyDescent="0.2"/>
    <row r="119" spans="2:14" s="1" customFormat="1" ht="125.1" customHeight="1" x14ac:dyDescent="0.2">
      <c r="B119" s="37" t="s">
        <v>137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2.65" customHeight="1" x14ac:dyDescent="0.2"/>
    <row r="121" spans="2:14" s="1" customFormat="1" ht="84.95" customHeight="1" x14ac:dyDescent="0.2">
      <c r="B121" s="37" t="s">
        <v>138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86.85" customHeight="1" x14ac:dyDescent="0.2"/>
    <row r="123" spans="2:14" s="1" customFormat="1" ht="17.649999999999999" customHeight="1" x14ac:dyDescent="0.2">
      <c r="J123" s="23" t="s">
        <v>139</v>
      </c>
      <c r="K123" s="23"/>
      <c r="L123" s="23"/>
    </row>
    <row r="124" spans="2:14" s="1" customFormat="1" ht="145.15" customHeight="1" x14ac:dyDescent="0.2"/>
    <row r="125" spans="2:14" s="1" customFormat="1" ht="81.599999999999994" customHeight="1" x14ac:dyDescent="0.2">
      <c r="B125" s="13" t="s">
        <v>140</v>
      </c>
      <c r="C125" s="13"/>
      <c r="D125" s="13"/>
      <c r="E125" s="13"/>
      <c r="F125" s="13"/>
      <c r="G125" s="13"/>
      <c r="H125" s="13"/>
      <c r="I125" s="13"/>
      <c r="J125" s="13"/>
      <c r="K125" s="13"/>
    </row>
  </sheetData>
  <mergeCells count="99">
    <mergeCell ref="B3:E3"/>
    <mergeCell ref="B5:E5"/>
    <mergeCell ref="B7:E7"/>
    <mergeCell ref="L80:M80"/>
    <mergeCell ref="L81:M81"/>
    <mergeCell ref="L82:M82"/>
    <mergeCell ref="L83:M83"/>
    <mergeCell ref="L84:M84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F98:L98"/>
    <mergeCell ref="F99:L99"/>
    <mergeCell ref="H11:O12"/>
    <mergeCell ref="J123:L12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F86:M86"/>
    <mergeCell ref="F87:M87"/>
    <mergeCell ref="F95:L95"/>
    <mergeCell ref="F96:L96"/>
    <mergeCell ref="F97:L97"/>
    <mergeCell ref="F105:L105"/>
    <mergeCell ref="F106:L106"/>
    <mergeCell ref="F107:L107"/>
    <mergeCell ref="F108:L108"/>
    <mergeCell ref="F109:L109"/>
    <mergeCell ref="C106:E106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4:E4"/>
    <mergeCell ref="B44:L44"/>
    <mergeCell ref="B49:L49"/>
    <mergeCell ref="B6:E6"/>
    <mergeCell ref="B8:E8"/>
    <mergeCell ref="F14:I14"/>
    <mergeCell ref="B115:N115"/>
    <mergeCell ref="B117:N117"/>
    <mergeCell ref="B119:N119"/>
    <mergeCell ref="B121:N121"/>
    <mergeCell ref="B125:K125"/>
    <mergeCell ref="B10:E11"/>
    <mergeCell ref="B101:N101"/>
    <mergeCell ref="B103:N103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2025-10-28T12:52:11Z</dcterms:created>
  <dcterms:modified xsi:type="dcterms:W3CDTF">2025-10-28T13:46:23Z</dcterms:modified>
</cp:coreProperties>
</file>